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MAS-13\Desktop\CUENTA PUBLICA\4TO TRIMESTRE 2024\CUENTA PUBLICA 4TO TRIM 2024\"/>
    </mc:Choice>
  </mc:AlternateContent>
  <xr:revisionPtr revIDLastSave="0" documentId="13_ncr:1_{5862DE9B-CB2F-440F-AA36-69408D8C3ECF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definedNames>
    <definedName name="_xlnm.Print_Area" localSheetId="0">EAI_FF!$B$2:$H$27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<sst xmlns="http://schemas.openxmlformats.org/spreadsheetml/2006/main" count="35" uniqueCount="31">
  <si>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</si>
  <si>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</si>
  <si>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</si>
  <si>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</si>
  <si>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</si>
  <si>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</si>
  <si>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</si>
  <si>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</si>
  <si>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</si>
  <si>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</si>
  <si>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</si>
  <si>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</si>
  <si>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</si>
  <si>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</si>
  <si>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</si>
  <si>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</si>
  <si>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</si>
  <si>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</si>
  <si>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</si>
  <si>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</si>
  <si>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</si>
  <si>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</si>
  <si>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</si>
  <si>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</si>
  <si>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</si>
  <si>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</si>
  <si>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</si>
  <si>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</si>
  <si>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</si>
  <si>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CAMARGO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</si>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</sst>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B2" sqref="B2:H27"/>
    </sheetView>
  </sheetViews>
  <sheetFormatPr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5703125" style="1" customWidth="1"/>
    <col min="6" max="7" width="12.28515625" style="1" bestFit="1" customWidth="1"/>
    <col min="8" max="8" width="11.42578125" style="1"/>
    <col min="9" max="9" width="13.425781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64890187</v>
      </c>
      <c r="D8" s="18">
        <f>SUM(D9:D16)</f>
        <v>0</v>
      </c>
      <c r="E8" s="21">
        <f t="shared" ref="E8:E16" si="0">C8+D8</f>
        <v>64890187</v>
      </c>
      <c r="F8" s="18">
        <f>SUM(F9:F16)</f>
        <v>64821124</v>
      </c>
      <c r="G8" s="21">
        <f>SUM(G9:G16)</f>
        <v>64821124</v>
      </c>
      <c r="H8" s="5">
        <f t="shared" ref="H8:H16" si="1">G8-C8</f>
        <v>-69063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64890187</v>
      </c>
      <c r="D12" s="19">
        <v>0</v>
      </c>
      <c r="E12" s="23">
        <f t="shared" si="0"/>
        <v>64890187</v>
      </c>
      <c r="F12" s="19">
        <v>64793798</v>
      </c>
      <c r="G12" s="22">
        <v>64793798</v>
      </c>
      <c r="H12" s="7">
        <f t="shared" si="1"/>
        <v>-96389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27326</v>
      </c>
      <c r="G14" s="22">
        <v>27326</v>
      </c>
      <c r="H14" s="7">
        <f t="shared" si="1"/>
        <v>27326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7487996</v>
      </c>
      <c r="D18" s="18">
        <f>SUM(D19:D22)</f>
        <v>0</v>
      </c>
      <c r="E18" s="21">
        <f>C18+D18</f>
        <v>7487996</v>
      </c>
      <c r="F18" s="18">
        <f>SUM(F19:F22)</f>
        <v>8170924</v>
      </c>
      <c r="G18" s="21">
        <f>SUM(G19:G22)</f>
        <v>8170924</v>
      </c>
      <c r="H18" s="5">
        <f>G18-C18</f>
        <v>682928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875769</v>
      </c>
      <c r="D20" s="19">
        <v>0</v>
      </c>
      <c r="E20" s="23">
        <f>C20+D20</f>
        <v>875769</v>
      </c>
      <c r="F20" s="19">
        <v>1088743</v>
      </c>
      <c r="G20" s="22">
        <v>1088743</v>
      </c>
      <c r="H20" s="7">
        <f>G20-C20</f>
        <v>212974</v>
      </c>
    </row>
    <row r="21" spans="2:8" x14ac:dyDescent="0.2">
      <c r="B21" s="6" t="s">
        <v>20</v>
      </c>
      <c r="C21" s="22">
        <v>2744145</v>
      </c>
      <c r="D21" s="19">
        <v>0</v>
      </c>
      <c r="E21" s="23">
        <f>C21+D21</f>
        <v>2744145</v>
      </c>
      <c r="F21" s="19">
        <v>2885718</v>
      </c>
      <c r="G21" s="22">
        <v>2885718</v>
      </c>
      <c r="H21" s="7">
        <f>G21-C21</f>
        <v>141573</v>
      </c>
    </row>
    <row r="22" spans="2:8" x14ac:dyDescent="0.2">
      <c r="B22" s="6" t="s">
        <v>22</v>
      </c>
      <c r="C22" s="22">
        <v>3868082</v>
      </c>
      <c r="D22" s="19">
        <v>0</v>
      </c>
      <c r="E22" s="23">
        <f>C22+D22</f>
        <v>3868082</v>
      </c>
      <c r="F22" s="19">
        <v>4196463</v>
      </c>
      <c r="G22" s="22">
        <v>4196463</v>
      </c>
      <c r="H22" s="7">
        <f>G22-C22</f>
        <v>328381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72378183</v>
      </c>
      <c r="D26" s="26">
        <f>SUM(D24,D18,D8)</f>
        <v>0</v>
      </c>
      <c r="E26" s="15">
        <f>SUM(D26,C26)</f>
        <v>72378183</v>
      </c>
      <c r="F26" s="26">
        <f>SUM(F24,F18,F8)</f>
        <v>72992048</v>
      </c>
      <c r="G26" s="15">
        <f>SUM(G24,G18,G8)</f>
        <v>72992048</v>
      </c>
      <c r="H26" s="28">
        <f>SUM(G26-C26)</f>
        <v>613865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14000000000000001" right="0.15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EAI_FF</vt:lpstr>
      <vt:lpstr>EAI_FF!Print_Area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JMAS-13</cp:lastModifiedBy>
  <cp:lastPrinted>2025-01-27T16:36:02Z</cp:lastPrinted>
  <dcterms:created xsi:type="dcterms:W3CDTF">2019-12-05T18:23:32Z</dcterms:created>
  <dcterms:modified xsi:type="dcterms:W3CDTF">2025-01-27T16:37:58Z</dcterms:modified>
</cp:coreProperties>
</file>